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<sst xmlns="http://schemas.openxmlformats.org/spreadsheetml/2006/main" count="136" uniqueCount="94">
  <si>
    <t xml:space="preserve">Сводный оценочный лист результатов оценки проектов СОНКО 2022 года</t>
  </si>
  <si>
    <t xml:space="preserve">№ п/п</t>
  </si>
  <si>
    <t xml:space="preserve">Название организации </t>
  </si>
  <si>
    <t xml:space="preserve">Название проекта</t>
  </si>
  <si>
    <t xml:space="preserve">Оценка результатов проектов отделом по работе с НКО и по делам казачества МинРГО Камчатского края</t>
  </si>
  <si>
    <t xml:space="preserve">Оценка результатов проектов отделом по работе с НКО и по делам казачества МинРГО Камчатского края2</t>
  </si>
  <si>
    <t xml:space="preserve">Оценка результатов проектов Министерством образования Камчатского края</t>
  </si>
  <si>
    <t xml:space="preserve">Оценка результатов проектов Министерством социального благополучия и семейной политики Камчатского края</t>
  </si>
  <si>
    <t xml:space="preserve">Оценка результатов проектов Министерством спорта Камчатского края</t>
  </si>
  <si>
    <t xml:space="preserve">Оценка результатов проектов АНО «Камчатский краевой центр поддержки СОНКО»</t>
  </si>
  <si>
    <t xml:space="preserve">Оценка результатов проектов  Представителями Общественной палаты Камчатского края </t>
  </si>
  <si>
    <t xml:space="preserve">Оценка результатов проектов Уполномоченным по правам ребенка в Камчатском крае</t>
  </si>
  <si>
    <t xml:space="preserve">Оценка результатов проектов КГУ ДПО работников культуры «Камчатский учебно-методический центр»</t>
  </si>
  <si>
    <t xml:space="preserve">Оценка результатов проектов РАНХиГС</t>
  </si>
  <si>
    <t xml:space="preserve">Сводный балл по проекту </t>
  </si>
  <si>
    <t xml:space="preserve">Итоговый статус проекта</t>
  </si>
  <si>
    <t xml:space="preserve">АВТОНОМНАЯ НЕКОММЕРЧЕСКАЯ ОРГАНИЗАЦИЯ "ЦЕНТР РАЗВИТИЯ И ПОДДЕРЖКИ СОЦИАЛЬНЫХ И ОБЩЕСТВЕННЫХ ИНИЦИАТИВ"</t>
  </si>
  <si>
    <t xml:space="preserve">Лаборатория грантов. Воплощай свои идеи!</t>
  </si>
  <si>
    <t xml:space="preserve">проект реализован успешно</t>
  </si>
  <si>
    <t xml:space="preserve">АВТОНОМНАЯ НЕКОММЕРЧЕСКАЯ ОРГАНИЗАЦИЯ "ЦЕНТР СОЦИАЛЬНОГО РАЗВИТИЯ "РАСТУ"</t>
  </si>
  <si>
    <t xml:space="preserve">Академия роста</t>
  </si>
  <si>
    <t xml:space="preserve">АВТОНОМНАЯ НЕКОММЕРЧЕСКАЯ ОРГАНИЗАЦИЯ "КАМЧАТСКИЙ КРАЕВОЙ ЦЕНТР ПОДДЕРЖКИ СОЦИАЛЬНО ОРИЕНТИРОВАННЫХ НЕКОММЕРЧЕСКИХ ОРГАНИЗАЦИЙ"</t>
  </si>
  <si>
    <t xml:space="preserve">Мастерская проектных компетенций малых территорий</t>
  </si>
  <si>
    <t xml:space="preserve">КАМЧАТСКАЯ РЕГИОНАЛЬНАЯ ОБЩЕСТВЕННАЯ ОРГАНИЗАЦИЯ "ОБЩЕСТВО ПОМОЩИ ЖИВОТНЫМ ДОБРОЕ СЕРДЦЕ"</t>
  </si>
  <si>
    <t xml:space="preserve">Школа ответственных хозяев</t>
  </si>
  <si>
    <t xml:space="preserve">ОБЩЕСТВЕННАЯ ОРГАНИЗАЦИЯ "БИБЛИОТЕЧНАЯ АССОЦИАЦИЯ КАМЧАТКИ"</t>
  </si>
  <si>
    <t xml:space="preserve">Мульткочёвка по Камчатке</t>
  </si>
  <si>
    <t xml:space="preserve">проект реализован удовлетворительно</t>
  </si>
  <si>
    <t xml:space="preserve">АССОЦИАЦИЯ ДЕЯТЕЛЕЙ ИСКУССТВ КАМЧАТСКОГО КРАЯ</t>
  </si>
  <si>
    <t xml:space="preserve">Студия "АРТ-Микс"</t>
  </si>
  <si>
    <t xml:space="preserve">РЕГИОНАЛЬНАЯ ОБЩЕСТВЕННАЯ ОРГАНИЗАЦИЯ "СОЮЗ ПРАВОСЛАВНЫХ ЖЕНЩИН КАМЧАТКИ"</t>
  </si>
  <si>
    <t xml:space="preserve">Летний досугово-просветительский центр "Росинка"</t>
  </si>
  <si>
    <t xml:space="preserve">АВТОНОМНАЯ НЕКОММЕРЧЕСКАЯ ОРГАНИЗАЦИЯ ДУХОВНО-ПРОСВЕТИТЕЛЬСКИЙ ЦЕНТР "СРЕТЕНИЕ"</t>
  </si>
  <si>
    <t xml:space="preserve">Центр помощи семьям с особенными детьми "Солнышко".  Адаптивная физкультура и реабилитация для детей с ОВЗ, детей-инвалидов и молодых инвалидов.</t>
  </si>
  <si>
    <t xml:space="preserve">КАМЧАТСКОЕ КРАЕВОЕ ОТДЕЛЕНИЕ ОБЩЕРОССИЙСКОГО ОБЩЕСТВЕННОГО БЛАГОТВОРИТЕЛЬНОГО ФОНДА "РОССИЙСКИЙ ДЕТСКИЙ ФОНД"</t>
  </si>
  <si>
    <t xml:space="preserve">Жить и трудиться на Камчатке! Расширение кругозора экологических и географических познаний подростков 14-18 лет</t>
  </si>
  <si>
    <t xml:space="preserve">АВТОНОМНАЯ НЕКОММЕРЧЕСКАЯ ОРГАНИЗАЦИЯ ПО ОКАЗАНИЮ СОЦИАЛЬНЫХ УСЛУГ "ВТОРАЯ ЖИЗНЬ"</t>
  </si>
  <si>
    <t xml:space="preserve">Наша миссия: онко-ремиссия</t>
  </si>
  <si>
    <t xml:space="preserve">АВТОНОМНАЯ НЕКОММЕРЧЕСКАЯ ОРГАНИЗАЦИЯ "МЕТОДИЧЕСКИЙ И ИНФОРМАЦИОННО-АНАЛИТИЧЕСКИЙ РЕСУРСНЫЙ ЦЕНТР НЕКОММЕРЧЕСКИХ ОРГАНИЗАЦИЙ "ЭРА"</t>
  </si>
  <si>
    <t xml:space="preserve">ЭРА компетенций</t>
  </si>
  <si>
    <t xml:space="preserve">РОДОВАЯ ОБЩИНА КОРЕННОГО МАЛОЧИСЛЕННОГО НАРОДА КОРЯКОВ "ЭЧГАТ"</t>
  </si>
  <si>
    <t xml:space="preserve">Летний этноязыковой  лагерь - копилка знаний</t>
  </si>
  <si>
    <t xml:space="preserve">МЕСТНАЯ ДЕТСКО-МОЛОДЕЖНАЯ ОБЩЕСТВЕННАЯ ОРГАНИЗАЦИЯ "ВОЕННО-ПАТРИОТИЧЕСКИЙ КЛУБ "БЕРКУТ" ГОРОДСКОГО ОКРУГА "ПОСЕЛОК ПАЛАНА"</t>
  </si>
  <si>
    <t xml:space="preserve">Патриотический военно-спортивный лагерь "СУВОРОВЕЦ"</t>
  </si>
  <si>
    <t xml:space="preserve">КАМЧАТСКОЕ РЕГИОНАЛЬНОЕ ОТДЕЛЕНИЕ ОБЩЕРОССИЙСКОЙ ОБЩЕСТВЕННОЙ ОРГАНИЗАЦИИ "РОССИЙСКИЙ КРАСНЫЙ КРЕСТ"</t>
  </si>
  <si>
    <t xml:space="preserve">Первые шаги первой помощи</t>
  </si>
  <si>
    <t xml:space="preserve">БЛАГОТВОРИТЕЛЬНЫЙ ФОНД ПОМОЩИ МНОГОДЕТНЫМ СЕМЬЯМ КАМЧАТКИ "РОДНИК"</t>
  </si>
  <si>
    <t xml:space="preserve">Территория ЭкоДобра. Новые стратегии развития благотворительности в Камчатском крае</t>
  </si>
  <si>
    <t xml:space="preserve">АВТОНОМНАЯ НЕКОММЕРЧЕСКАЯ ОРГАНИЗАЦИЯ ПО ОКАЗАНИЮ УСЛУГ В СФЕРЕ ЗДРАВООХРАНЕНИЯ И ОБРАЗОВАНИЯ "КАМЧАТСКИЙ ИНСТИТУТ ЗДОРОВЬЯ ИМЕНИ ЛУКИ И МАРФЫ АЛЕКСЕЕВЫХ"</t>
  </si>
  <si>
    <t xml:space="preserve">Мастерская возможностей. Развитие инклюзивной мастерской социальной рекламы</t>
  </si>
  <si>
    <t xml:space="preserve">АВТОНОМНАЯ НЕКОММЕРЧЕСКАЯ ОРГАНИЗАЦИЯ "ХУДОЖЕСТВЕННАЯ АРТ-СТУДИЯ "ВОЛШЕБНАЯ СТРАНА"</t>
  </si>
  <si>
    <t xml:space="preserve">Уроки русского  пейзажа "Добро пожаловать на Камчатку".</t>
  </si>
  <si>
    <t xml:space="preserve">ОБЩЕСТВЕННАЯ ОРГАНИЗАЦИЯ МОЛОДЕЖИ КОРЕННЫХ МАЛОЧИСЛЕННЫХ НАРОДОВ СЕВЕРА В КАМЧАТСКОМ КРАЕ "ДРУЖБА СЕВЕРЯН"</t>
  </si>
  <si>
    <t xml:space="preserve">Этнокультурный, исследовательский, просветительский проект "Традиции ЖИВЫ"</t>
  </si>
  <si>
    <t xml:space="preserve">АВТОНОМНАЯ НЕКОММЕРЧЕСКАЯ ОРГАНИЗАЦИЯ "ГОРНЯК-ФУТБОЛ"</t>
  </si>
  <si>
    <t xml:space="preserve">Вилючинск город уличного футбола</t>
  </si>
  <si>
    <t xml:space="preserve">КАМЧАТСКАЯ КРАЕВАЯ ОБЩЕСТВЕННАЯ ДЕТСКО-ЮНОШЕСКАЯ СПОРТИВНАЯ ОРГАНИЗАЦИЯ "ФЕДЕРАЦИЯ РУКОПАШНОГО БОЯ"</t>
  </si>
  <si>
    <t xml:space="preserve">Спорт сильных духом и телом</t>
  </si>
  <si>
    <t xml:space="preserve">АВТОНОМНАЯ НЕКОММЕРЧЕСКАЯ ОРГАНИЗАЦИЯ ФИЗКУЛЬТУРНО-ОЗДОРОВИТЕЛЬНЫЙ ЦЕНТР "КРЫЛЬЯ"</t>
  </si>
  <si>
    <t xml:space="preserve">Центр Прикладного анализа поведения</t>
  </si>
  <si>
    <t xml:space="preserve">КАМЧАТСКОЕ РЕГИОНАЛЬНОЕ ОТДЕЛЕНИЕ ОБЩЕРОССИЙСКОЙ ОБЩЕСТВЕННОЙ ОРГАНИЗАЦИИ "АССОЦИАЦИЯ ЮРИСТОВ РОССИИ"</t>
  </si>
  <si>
    <t xml:space="preserve">Совершенствование в Камчатском крае системы бесплатной юридической помощи гражданам, попавшим в трудную жизненную ситуацию, с учётом применения примирительных процедур</t>
  </si>
  <si>
    <t xml:space="preserve">АВТОНОМНАЯ НЕКОММЕРЧЕСКАЯ ОРГАНИЗАЦИЯ "РЕСУРСНЫЙ ЦЕНТР ДОБРОВОЛЬЧЕСТВА КАМЧАТСКОГО КРАЯ"</t>
  </si>
  <si>
    <t xml:space="preserve">Добро на Камчатке. Перезагрузка.</t>
  </si>
  <si>
    <t xml:space="preserve">АВТОНОМНАЯ НЕКОММЕРЧЕСКАЯ ОРГАНИЗАЦИЯ ПО РАБОТЕ С ДЕТЬМИ БОЛЕЮЩИМИ АУТИЗМОМ, АЛАЛИЕЙ И ОВЗ "ЛУЧИКИ НАДЕЖДЫ"</t>
  </si>
  <si>
    <t xml:space="preserve">Через творчество - к профессии. Обучение детей с ОВЗ и молодых инвалидов основам графического дизайна.</t>
  </si>
  <si>
    <t xml:space="preserve">АВТОНОМНАЯ НЕКОММЕРЧЕСКАЯ ОРГАНИЗАЦИЯ "КУЛЬТУРНО-ЭСТЕТИЧЕСКАЯ СТУДИЯ "ФАБРИКА"</t>
  </si>
  <si>
    <t xml:space="preserve">Школа юных леди</t>
  </si>
  <si>
    <t xml:space="preserve">КАМЧАТСКАЯ РЕГИОНАЛЬНАЯ ОБЩЕСТВЕННАЯ ОРГАНИЗАЦИЯ "ОБЩЕСТВО ОХРАНЫ И ЗАЩИТЫ БЕЗДОМНЫХ ЖИВОТНЫХ"</t>
  </si>
  <si>
    <t xml:space="preserve">Благое дело</t>
  </si>
  <si>
    <t xml:space="preserve">МЕСТНАЯ ОБЩЕСТВЕННАЯ ОРГАНИЗАЦИЯ "ВИЛЮЧИНСКИЙ ЛЫЖНЫЙ КЛУБ"</t>
  </si>
  <si>
    <t xml:space="preserve">Лыжные прогулки. Загляни за горизонт</t>
  </si>
  <si>
    <t xml:space="preserve">Арт-исследователи Камчатки: учимся творить с любовью</t>
  </si>
  <si>
    <t xml:space="preserve">АВТОНОМНАЯ НЕКОММЕРЧЕСКАЯ ОРГАНИЗАЦИЯ "ЦЕНТР СЕМЕЙНОЙ КУЛЬТУРЫ "БЛАГОДАТЬ"</t>
  </si>
  <si>
    <t xml:space="preserve">Открытая мастерская переработки «Ключ»</t>
  </si>
  <si>
    <t xml:space="preserve">АВТОНОМНАЯ НЕКОММЕРЧЕСКАЯ ОРГАНИЗАЦИЯ "КАМЧАТСКИЙ ПСИХОЛОГО-ПЕДАГОГИЧЕСКИЙ ЦЕНТР "ПОЗИТУМ" (ПОЗИТИВНАЯ ПСИХОТЕРАПИЯ)</t>
  </si>
  <si>
    <t xml:space="preserve">Говорим легко вместе</t>
  </si>
  <si>
    <t xml:space="preserve">РЕГИОНАЛЬНАЯ ОБЩЕСТВЕННАЯ ОРГАНИЗАЦИЯ "ФЕДЕРАЦИЯ КАМЧАТСКОГО КРАЯ ПО МОТОЦИКЛЕТНОМУ СПОРТУ"</t>
  </si>
  <si>
    <t xml:space="preserve">Доступный мотоспорт</t>
  </si>
  <si>
    <t xml:space="preserve">Ресурсная площадка "РАСтём вместе"</t>
  </si>
  <si>
    <t xml:space="preserve">Территория добра и творчества</t>
  </si>
  <si>
    <t xml:space="preserve">АССОЦИАЦИЯ УЧИТЕЛЕЙ РОДНЫХ ЯЗЫКОВ, ЛИТЕРАТУРЫ И КУЛЬТУРЫ КОРЕННЫХ МАЛОЧИСЛЕННЫХ НАРОДОВ СЕВЕРА КАМЧАТСКОГО КРАЯ</t>
  </si>
  <si>
    <t xml:space="preserve">Разговорные семейные клубы Палитра родных языков малочисленных народов Севера Камчатки</t>
  </si>
  <si>
    <t xml:space="preserve">Телевизионная передача «Комбат»</t>
  </si>
  <si>
    <t xml:space="preserve">КАМЧАТСКАЯ РЕГИОНАЛЬНАЯ ОБЩЕСТВЕННАЯ ОРГАНИЗАЦИЯ ДУХОВНО-БЛАГОТВОРИТЕЛЬНЫЙ ЦЕНТР РАДИ ЧЕСТНЫЯ ИКОНЫ БОЖИЕЙ МАТЕРИ ИМЕНУЕМОЙ "НЕЧАЯННАЯ РАДОСТЬ"</t>
  </si>
  <si>
    <t xml:space="preserve">Шанс к новой жизни</t>
  </si>
  <si>
    <t xml:space="preserve">КАМЧАТСКАЯ РЕГИОНАЛЬНАЯ ОБЩЕСТВЕННАЯ ОРГАНИЗАЦИЯ "СОЮЗ ВОДНЫХ ВИДОВ СПОРТА"</t>
  </si>
  <si>
    <t xml:space="preserve">Мы научим вас любить ветер! Школа сноукайтинга</t>
  </si>
  <si>
    <t xml:space="preserve">КАМЧАТСКОЕ РЕГИОНАЛЬНОЕ ОТДЕЛЕНИЕ ОБЩЕРОССИЙСКОЙ ОБЩЕСТВЕННОЙ ОРГАНИЗАЦИИ "СОЮЗ ПЕНСИОНЕРОВ РОССИИ"</t>
  </si>
  <si>
    <t xml:space="preserve">Нам года - не беда!</t>
  </si>
  <si>
    <t xml:space="preserve">КАМЧАТСКАЯ РЕГИОНАЛЬНАЯ ОБЩЕСТВЕННАЯ ОРГАНИЗАЦИЯ "ЛИГА ПОМОЩИ ЖИВОТНЫМ КАМЧАТКИ"</t>
  </si>
  <si>
    <t xml:space="preserve">Под крылом Кутха</t>
  </si>
  <si>
    <t xml:space="preserve">МИЛЬКОВСКАЯ РАЙОННАЯ ОБЩЕСТВЕННАЯ ОРГАНИЗАЦИЯ ПО ЗАЩИТЕ БЕЗДОМНЫХ ЖИВОТНЫХ "ЧЕТЫРЕ ЛАПЫ"</t>
  </si>
  <si>
    <t xml:space="preserve">"Дорогою добра" - сокращение численности бездомных животных гуманным способом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</si>
</sst>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13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0"/>
      <color rgb="FF0D0D0D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Таблица2" displayName="Таблица2" ref="C3:O43" headerRowCount="1" totalsRowCount="0" totalsRowShown="0">
  <autoFilter ref="C3:O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Название проекта"/>
    <tableColumn id="2" name="Оценка результатов проектов отделом по работе с НКО и по делам казачества МинРГО Камчатского края"/>
    <tableColumn id="3" name="Оценка результатов проектов отделом по работе с НКО и по делам казачества МинРГО Камчатского края2"/>
    <tableColumn id="4" name="Оценка результатов проектов Министерством образования Камчатского края"/>
    <tableColumn id="5" name="Оценка результатов проектов Министерством социального благополучия и семейной политики Камчатского края"/>
    <tableColumn id="6" name="Оценка результатов проектов Министерством спорта Камчатского края"/>
    <tableColumn id="7" name="Оценка результатов проектов АНО «Камчатский краевой центр поддержки СОНКО»"/>
    <tableColumn id="8" name="Оценка результатов проектов  Представителями Общественной палаты Камчатского края "/>
    <tableColumn id="9" name="Оценка результатов проектов Уполномоченным по правам ребенка в Камчатском крае"/>
    <tableColumn id="10" name="Оценка результатов проектов КГУ ДПО работников культуры «Камчатский учебно-методический центр»"/>
    <tableColumn id="11" name="Оценка результатов проектов РАНХиГС"/>
    <tableColumn id="12" name="Сводный балл по проекту "/>
    <tableColumn id="13" name="Итоговый статус проекта"/>
  </tableColumns>
</table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4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K39" activeCellId="0" sqref="K39"/>
    </sheetView>
  </sheetViews>
  <sheetFormatPr defaultColWidth="19.859375" defaultRowHeight="15.75" zeroHeight="false" outlineLevelRow="0" outlineLevelCol="0"/>
  <cols>
    <col collapsed="false" customWidth="true" hidden="false" outlineLevel="0" max="1" min="1" style="1" width="7.57"/>
    <col collapsed="false" customWidth="true" hidden="false" outlineLevel="0" max="2" min="2" style="2" width="52"/>
    <col collapsed="false" customWidth="true" hidden="false" outlineLevel="0" max="3" min="3" style="2" width="42.71"/>
    <col collapsed="false" customWidth="true" hidden="false" outlineLevel="0" max="4" min="4" style="2" width="16.14"/>
    <col collapsed="false" customWidth="true" hidden="false" outlineLevel="0" max="5" min="5" style="2" width="14.57"/>
    <col collapsed="false" customWidth="true" hidden="false" outlineLevel="0" max="6" min="6" style="2" width="16.57"/>
    <col collapsed="false" customWidth="true" hidden="false" outlineLevel="0" max="7" min="7" style="2" width="17.57"/>
    <col collapsed="false" customWidth="true" hidden="false" outlineLevel="0" max="8" min="8" style="2" width="15.42"/>
    <col collapsed="false" customWidth="true" hidden="false" outlineLevel="0" max="9" min="9" style="2" width="16.57"/>
    <col collapsed="false" customWidth="true" hidden="false" outlineLevel="0" max="10" min="10" style="2" width="16.14"/>
    <col collapsed="false" customWidth="true" hidden="false" outlineLevel="0" max="11" min="11" style="2" width="16.29"/>
    <col collapsed="false" customWidth="true" hidden="false" outlineLevel="0" max="12" min="12" style="2" width="15.71"/>
    <col collapsed="false" customWidth="true" hidden="false" outlineLevel="0" max="13" min="13" style="2" width="13.42"/>
    <col collapsed="false" customWidth="true" hidden="false" outlineLevel="0" max="14" min="14" style="3" width="16.14"/>
    <col collapsed="false" customWidth="true" hidden="false" outlineLevel="0" max="15" min="15" style="2" width="21.14"/>
    <col collapsed="false" customWidth="false" hidden="false" outlineLevel="0" max="16383" min="16" style="2" width="19.86"/>
    <col collapsed="false" customWidth="true" hidden="false" outlineLevel="0" max="16384" min="16384" style="2" width="11.57"/>
  </cols>
  <sheetData>
    <row r="1" customFormat="false" ht="15.7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3" customFormat="false" ht="221.25" hidden="false" customHeight="true" outlineLevel="0" collapsed="false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6" t="s">
        <v>12</v>
      </c>
      <c r="M3" s="6" t="s">
        <v>13</v>
      </c>
      <c r="N3" s="8" t="s">
        <v>14</v>
      </c>
      <c r="O3" s="6" t="s">
        <v>15</v>
      </c>
    </row>
    <row r="4" s="3" customFormat="true" ht="49.5" hidden="false" customHeight="true" outlineLevel="0" collapsed="false">
      <c r="A4" s="9" t="n">
        <v>1</v>
      </c>
      <c r="B4" s="10" t="s">
        <v>16</v>
      </c>
      <c r="C4" s="11" t="s">
        <v>17</v>
      </c>
      <c r="D4" s="12" t="n">
        <v>14</v>
      </c>
      <c r="E4" s="12" t="n">
        <v>14</v>
      </c>
      <c r="F4" s="12"/>
      <c r="G4" s="12"/>
      <c r="H4" s="12"/>
      <c r="I4" s="12" t="n">
        <v>15</v>
      </c>
      <c r="J4" s="12"/>
      <c r="K4" s="12"/>
      <c r="L4" s="12" t="n">
        <v>15</v>
      </c>
      <c r="M4" s="12" t="n">
        <v>13</v>
      </c>
      <c r="N4" s="13" t="n">
        <f aca="false">SUM(D4:M4)/5</f>
        <v>14.2</v>
      </c>
      <c r="O4" s="14" t="s">
        <v>18</v>
      </c>
    </row>
    <row r="5" s="3" customFormat="true" ht="50.25" hidden="false" customHeight="true" outlineLevel="0" collapsed="false">
      <c r="A5" s="9" t="n">
        <v>2</v>
      </c>
      <c r="B5" s="10" t="s">
        <v>19</v>
      </c>
      <c r="C5" s="11" t="s">
        <v>20</v>
      </c>
      <c r="D5" s="12" t="n">
        <v>12</v>
      </c>
      <c r="E5" s="12" t="n">
        <v>12</v>
      </c>
      <c r="F5" s="12" t="n">
        <v>12</v>
      </c>
      <c r="G5" s="12"/>
      <c r="H5" s="12"/>
      <c r="I5" s="12" t="n">
        <v>15</v>
      </c>
      <c r="J5" s="15" t="n">
        <v>13</v>
      </c>
      <c r="K5" s="12" t="n">
        <v>13</v>
      </c>
      <c r="L5" s="12"/>
      <c r="M5" s="12"/>
      <c r="N5" s="13" t="n">
        <f aca="false">SUM(D5:M5)/6</f>
        <v>12.8333333333333</v>
      </c>
      <c r="O5" s="14" t="s">
        <v>18</v>
      </c>
    </row>
    <row r="6" s="3" customFormat="true" ht="59.25" hidden="false" customHeight="true" outlineLevel="0" collapsed="false">
      <c r="A6" s="9" t="n">
        <v>3</v>
      </c>
      <c r="B6" s="10" t="s">
        <v>21</v>
      </c>
      <c r="C6" s="11" t="s">
        <v>22</v>
      </c>
      <c r="D6" s="12" t="n">
        <v>11</v>
      </c>
      <c r="E6" s="12" t="n">
        <v>11</v>
      </c>
      <c r="F6" s="16"/>
      <c r="G6" s="12" t="n">
        <v>14</v>
      </c>
      <c r="H6" s="12"/>
      <c r="I6" s="12"/>
      <c r="J6" s="12"/>
      <c r="K6" s="12"/>
      <c r="L6" s="12" t="n">
        <v>15</v>
      </c>
      <c r="M6" s="12" t="n">
        <v>13</v>
      </c>
      <c r="N6" s="13" t="n">
        <f aca="false">SUM(D6:M6)/5</f>
        <v>12.8</v>
      </c>
      <c r="O6" s="14" t="s">
        <v>18</v>
      </c>
    </row>
    <row r="7" s="3" customFormat="true" ht="49.5" hidden="false" customHeight="true" outlineLevel="0" collapsed="false">
      <c r="A7" s="9" t="n">
        <v>4</v>
      </c>
      <c r="B7" s="10" t="s">
        <v>23</v>
      </c>
      <c r="C7" s="11" t="s">
        <v>24</v>
      </c>
      <c r="D7" s="12" t="n">
        <v>14</v>
      </c>
      <c r="E7" s="12" t="n">
        <v>14</v>
      </c>
      <c r="F7" s="12"/>
      <c r="G7" s="12" t="n">
        <v>11</v>
      </c>
      <c r="H7" s="12"/>
      <c r="I7" s="12" t="n">
        <v>9</v>
      </c>
      <c r="J7" s="12"/>
      <c r="K7" s="12"/>
      <c r="L7" s="12" t="n">
        <v>13</v>
      </c>
      <c r="M7" s="12"/>
      <c r="N7" s="13" t="n">
        <f aca="false">SUM(D7:M7)/5</f>
        <v>12.2</v>
      </c>
      <c r="O7" s="14" t="s">
        <v>18</v>
      </c>
    </row>
    <row r="8" s="3" customFormat="true" ht="36.75" hidden="false" customHeight="true" outlineLevel="0" collapsed="false">
      <c r="A8" s="9" t="n">
        <v>5</v>
      </c>
      <c r="B8" s="10" t="s">
        <v>25</v>
      </c>
      <c r="C8" s="11" t="s">
        <v>26</v>
      </c>
      <c r="D8" s="12" t="n">
        <v>11</v>
      </c>
      <c r="E8" s="12" t="n">
        <v>11</v>
      </c>
      <c r="F8" s="12"/>
      <c r="G8" s="12"/>
      <c r="H8" s="12"/>
      <c r="I8" s="12"/>
      <c r="J8" s="12" t="n">
        <v>10</v>
      </c>
      <c r="K8" s="12" t="n">
        <v>11</v>
      </c>
      <c r="L8" s="12" t="n">
        <v>15</v>
      </c>
      <c r="M8" s="12"/>
      <c r="N8" s="13" t="n">
        <f aca="false">SUM(D8:M8)/5</f>
        <v>11.6</v>
      </c>
      <c r="O8" s="14" t="s">
        <v>27</v>
      </c>
    </row>
    <row r="9" s="3" customFormat="true" ht="37.5" hidden="false" customHeight="true" outlineLevel="0" collapsed="false">
      <c r="A9" s="9" t="n">
        <v>6</v>
      </c>
      <c r="B9" s="17" t="s">
        <v>28</v>
      </c>
      <c r="C9" s="11" t="s">
        <v>29</v>
      </c>
      <c r="D9" s="12" t="n">
        <v>12</v>
      </c>
      <c r="E9" s="12" t="n">
        <v>12</v>
      </c>
      <c r="F9" s="12" t="n">
        <v>13</v>
      </c>
      <c r="G9" s="12"/>
      <c r="H9" s="12"/>
      <c r="I9" s="12"/>
      <c r="J9" s="12"/>
      <c r="K9" s="12"/>
      <c r="L9" s="12"/>
      <c r="M9" s="12" t="n">
        <v>15</v>
      </c>
      <c r="N9" s="13" t="n">
        <f aca="false">SUM(D9:M9)/4</f>
        <v>13</v>
      </c>
      <c r="O9" s="14" t="s">
        <v>18</v>
      </c>
    </row>
    <row r="10" s="3" customFormat="true" ht="42.75" hidden="false" customHeight="true" outlineLevel="0" collapsed="false">
      <c r="A10" s="9" t="n">
        <v>7</v>
      </c>
      <c r="B10" s="10" t="s">
        <v>30</v>
      </c>
      <c r="C10" s="11" t="s">
        <v>31</v>
      </c>
      <c r="D10" s="12" t="n">
        <v>14</v>
      </c>
      <c r="E10" s="12" t="n">
        <v>14</v>
      </c>
      <c r="F10" s="12"/>
      <c r="G10" s="12" t="n">
        <v>15</v>
      </c>
      <c r="H10" s="12"/>
      <c r="I10" s="12"/>
      <c r="J10" s="12" t="n">
        <v>12</v>
      </c>
      <c r="K10" s="12" t="n">
        <v>13</v>
      </c>
      <c r="L10" s="12" t="n">
        <v>15</v>
      </c>
      <c r="M10" s="12"/>
      <c r="N10" s="13" t="n">
        <f aca="false">SUM(D10:M10)/6</f>
        <v>13.8333333333333</v>
      </c>
      <c r="O10" s="14" t="s">
        <v>18</v>
      </c>
    </row>
    <row r="11" s="3" customFormat="true" ht="71.25" hidden="false" customHeight="true" outlineLevel="0" collapsed="false">
      <c r="A11" s="9" t="n">
        <v>8</v>
      </c>
      <c r="B11" s="10" t="s">
        <v>32</v>
      </c>
      <c r="C11" s="11" t="s">
        <v>33</v>
      </c>
      <c r="D11" s="12" t="n">
        <v>14</v>
      </c>
      <c r="E11" s="12" t="n">
        <v>14</v>
      </c>
      <c r="F11" s="12"/>
      <c r="G11" s="12" t="n">
        <v>13</v>
      </c>
      <c r="H11" s="12" t="n">
        <v>14</v>
      </c>
      <c r="I11" s="12"/>
      <c r="J11" s="12" t="n">
        <v>14</v>
      </c>
      <c r="K11" s="12" t="n">
        <v>14</v>
      </c>
      <c r="L11" s="12"/>
      <c r="M11" s="12"/>
      <c r="N11" s="13" t="n">
        <f aca="false">SUM(D11:M11)/6</f>
        <v>13.8333333333333</v>
      </c>
      <c r="O11" s="14" t="s">
        <v>18</v>
      </c>
    </row>
    <row r="12" s="3" customFormat="true" ht="46.25" hidden="false" customHeight="false" outlineLevel="0" collapsed="false">
      <c r="A12" s="9" t="n">
        <v>9</v>
      </c>
      <c r="B12" s="10" t="s">
        <v>34</v>
      </c>
      <c r="C12" s="11" t="s">
        <v>35</v>
      </c>
      <c r="D12" s="12" t="n">
        <v>11</v>
      </c>
      <c r="E12" s="12" t="n">
        <v>11</v>
      </c>
      <c r="F12" s="12" t="n">
        <v>14</v>
      </c>
      <c r="G12" s="12"/>
      <c r="H12" s="12"/>
      <c r="I12" s="12"/>
      <c r="J12" s="12"/>
      <c r="K12" s="12"/>
      <c r="L12" s="12"/>
      <c r="M12" s="12"/>
      <c r="N12" s="13" t="n">
        <f aca="false">SUM(D12:M12)/3</f>
        <v>12</v>
      </c>
      <c r="O12" s="14" t="s">
        <v>18</v>
      </c>
    </row>
    <row r="13" s="3" customFormat="true" ht="46.5" hidden="false" customHeight="true" outlineLevel="0" collapsed="false">
      <c r="A13" s="9" t="n">
        <v>10</v>
      </c>
      <c r="B13" s="10" t="s">
        <v>36</v>
      </c>
      <c r="C13" s="11" t="s">
        <v>37</v>
      </c>
      <c r="D13" s="12" t="n">
        <v>13</v>
      </c>
      <c r="E13" s="12" t="n">
        <v>13</v>
      </c>
      <c r="F13" s="12"/>
      <c r="G13" s="12" t="n">
        <v>12</v>
      </c>
      <c r="H13" s="12"/>
      <c r="I13" s="12"/>
      <c r="J13" s="12"/>
      <c r="K13" s="12"/>
      <c r="L13" s="12" t="n">
        <v>15</v>
      </c>
      <c r="M13" s="12" t="n">
        <v>13</v>
      </c>
      <c r="N13" s="13" t="n">
        <f aca="false">SUM(D13:M13)/5</f>
        <v>13.2</v>
      </c>
      <c r="O13" s="14" t="s">
        <v>18</v>
      </c>
    </row>
    <row r="14" s="3" customFormat="true" ht="46.25" hidden="false" customHeight="false" outlineLevel="0" collapsed="false">
      <c r="A14" s="9" t="n">
        <v>11</v>
      </c>
      <c r="B14" s="10" t="s">
        <v>38</v>
      </c>
      <c r="C14" s="11" t="s">
        <v>39</v>
      </c>
      <c r="D14" s="12" t="n">
        <v>13</v>
      </c>
      <c r="E14" s="12" t="n">
        <v>13</v>
      </c>
      <c r="F14" s="12"/>
      <c r="G14" s="12"/>
      <c r="H14" s="12"/>
      <c r="I14" s="12" t="n">
        <v>15</v>
      </c>
      <c r="J14" s="12"/>
      <c r="K14" s="12"/>
      <c r="L14" s="12" t="n">
        <v>15</v>
      </c>
      <c r="M14" s="12" t="n">
        <v>15</v>
      </c>
      <c r="N14" s="13" t="n">
        <f aca="false">SUM(D14:M14)/5</f>
        <v>14.2</v>
      </c>
      <c r="O14" s="14" t="s">
        <v>18</v>
      </c>
    </row>
    <row r="15" s="3" customFormat="true" ht="26.85" hidden="false" customHeight="false" outlineLevel="0" collapsed="false">
      <c r="A15" s="9" t="n">
        <v>12</v>
      </c>
      <c r="B15" s="10" t="s">
        <v>40</v>
      </c>
      <c r="C15" s="11" t="s">
        <v>41</v>
      </c>
      <c r="D15" s="12" t="n">
        <v>12</v>
      </c>
      <c r="E15" s="12" t="n">
        <v>12</v>
      </c>
      <c r="F15" s="12" t="n">
        <v>15</v>
      </c>
      <c r="G15" s="12"/>
      <c r="H15" s="12"/>
      <c r="I15" s="12"/>
      <c r="J15" s="12"/>
      <c r="K15" s="12"/>
      <c r="L15" s="12"/>
      <c r="M15" s="12" t="n">
        <v>15</v>
      </c>
      <c r="N15" s="13" t="n">
        <f aca="false">SUM(D15:M15)/4</f>
        <v>13.5</v>
      </c>
      <c r="O15" s="14" t="s">
        <v>18</v>
      </c>
    </row>
    <row r="16" s="3" customFormat="true" ht="66.75" hidden="false" customHeight="true" outlineLevel="0" collapsed="false">
      <c r="A16" s="9" t="n">
        <v>13</v>
      </c>
      <c r="B16" s="10" t="s">
        <v>42</v>
      </c>
      <c r="C16" s="11" t="s">
        <v>43</v>
      </c>
      <c r="D16" s="12" t="n">
        <v>15</v>
      </c>
      <c r="E16" s="12" t="n">
        <v>15</v>
      </c>
      <c r="F16" s="12"/>
      <c r="G16" s="12" t="n">
        <v>15</v>
      </c>
      <c r="H16" s="12"/>
      <c r="I16" s="12" t="n">
        <v>15</v>
      </c>
      <c r="J16" s="12"/>
      <c r="K16" s="12"/>
      <c r="L16" s="12"/>
      <c r="M16" s="12"/>
      <c r="N16" s="13" t="n">
        <f aca="false">SUM(D16:M16)/4</f>
        <v>15</v>
      </c>
      <c r="O16" s="14" t="s">
        <v>18</v>
      </c>
    </row>
    <row r="17" s="3" customFormat="true" ht="45.75" hidden="false" customHeight="true" outlineLevel="0" collapsed="false">
      <c r="A17" s="9" t="n">
        <v>14</v>
      </c>
      <c r="B17" s="17" t="s">
        <v>44</v>
      </c>
      <c r="C17" s="11" t="s">
        <v>45</v>
      </c>
      <c r="D17" s="12" t="n">
        <v>14</v>
      </c>
      <c r="E17" s="12" t="n">
        <v>14</v>
      </c>
      <c r="F17" s="12"/>
      <c r="G17" s="12" t="n">
        <v>15</v>
      </c>
      <c r="H17" s="12"/>
      <c r="I17" s="12"/>
      <c r="J17" s="12"/>
      <c r="K17" s="12"/>
      <c r="L17" s="12" t="n">
        <v>15</v>
      </c>
      <c r="M17" s="12"/>
      <c r="N17" s="13" t="n">
        <f aca="false">SUM(D17:M17)/4</f>
        <v>14.5</v>
      </c>
      <c r="O17" s="14" t="s">
        <v>18</v>
      </c>
    </row>
    <row r="18" s="3" customFormat="true" ht="56.25" hidden="false" customHeight="true" outlineLevel="0" collapsed="false">
      <c r="A18" s="9" t="n">
        <v>15</v>
      </c>
      <c r="B18" s="10" t="s">
        <v>46</v>
      </c>
      <c r="C18" s="11" t="s">
        <v>47</v>
      </c>
      <c r="D18" s="12" t="n">
        <v>14</v>
      </c>
      <c r="E18" s="12" t="n">
        <v>14</v>
      </c>
      <c r="F18" s="12"/>
      <c r="G18" s="12"/>
      <c r="H18" s="12"/>
      <c r="I18" s="12" t="n">
        <v>9</v>
      </c>
      <c r="J18" s="12"/>
      <c r="K18" s="12"/>
      <c r="L18" s="12" t="n">
        <v>15</v>
      </c>
      <c r="M18" s="12"/>
      <c r="N18" s="13" t="n">
        <f aca="false">SUM(D18:M18)/4</f>
        <v>13</v>
      </c>
      <c r="O18" s="14" t="s">
        <v>18</v>
      </c>
    </row>
    <row r="19" s="3" customFormat="true" ht="69.75" hidden="false" customHeight="true" outlineLevel="0" collapsed="false">
      <c r="A19" s="9" t="n">
        <v>16</v>
      </c>
      <c r="B19" s="17" t="s">
        <v>48</v>
      </c>
      <c r="C19" s="11" t="s">
        <v>49</v>
      </c>
      <c r="D19" s="12" t="n">
        <v>11</v>
      </c>
      <c r="E19" s="12" t="n">
        <v>11</v>
      </c>
      <c r="F19" s="12" t="n">
        <v>15</v>
      </c>
      <c r="G19" s="12"/>
      <c r="H19" s="12"/>
      <c r="I19" s="12"/>
      <c r="J19" s="12" t="n">
        <v>11</v>
      </c>
      <c r="K19" s="12" t="n">
        <v>11</v>
      </c>
      <c r="L19" s="12"/>
      <c r="M19" s="12" t="n">
        <v>13</v>
      </c>
      <c r="N19" s="13" t="n">
        <f aca="false">SUM(D19:M19)/6</f>
        <v>12</v>
      </c>
      <c r="O19" s="14" t="s">
        <v>18</v>
      </c>
    </row>
    <row r="20" s="3" customFormat="true" ht="46.5" hidden="false" customHeight="true" outlineLevel="0" collapsed="false">
      <c r="A20" s="9" t="n">
        <v>17</v>
      </c>
      <c r="B20" s="10" t="s">
        <v>50</v>
      </c>
      <c r="C20" s="11" t="s">
        <v>51</v>
      </c>
      <c r="D20" s="12" t="n">
        <v>12</v>
      </c>
      <c r="E20" s="12" t="n">
        <v>12</v>
      </c>
      <c r="F20" s="12" t="n">
        <v>12</v>
      </c>
      <c r="G20" s="12"/>
      <c r="H20" s="12"/>
      <c r="I20" s="12" t="n">
        <v>15</v>
      </c>
      <c r="J20" s="12"/>
      <c r="K20" s="12"/>
      <c r="L20" s="12" t="n">
        <v>15</v>
      </c>
      <c r="M20" s="12"/>
      <c r="N20" s="13" t="n">
        <f aca="false">SUM(D20:M20)/5</f>
        <v>13.2</v>
      </c>
      <c r="O20" s="14" t="s">
        <v>18</v>
      </c>
    </row>
    <row r="21" s="3" customFormat="true" ht="35.05" hidden="false" customHeight="false" outlineLevel="0" collapsed="false">
      <c r="A21" s="9" t="n">
        <v>18</v>
      </c>
      <c r="B21" s="10" t="s">
        <v>52</v>
      </c>
      <c r="C21" s="11" t="s">
        <v>53</v>
      </c>
      <c r="D21" s="12" t="n">
        <v>14</v>
      </c>
      <c r="E21" s="12" t="n">
        <v>14</v>
      </c>
      <c r="F21" s="12"/>
      <c r="G21" s="12" t="n">
        <v>11</v>
      </c>
      <c r="H21" s="12"/>
      <c r="I21" s="12"/>
      <c r="J21" s="12"/>
      <c r="K21" s="12"/>
      <c r="L21" s="12"/>
      <c r="M21" s="12" t="n">
        <v>12</v>
      </c>
      <c r="N21" s="13" t="n">
        <f aca="false">SUM(D21:M21)/4</f>
        <v>12.75</v>
      </c>
      <c r="O21" s="14" t="s">
        <v>18</v>
      </c>
    </row>
    <row r="22" s="3" customFormat="true" ht="33.75" hidden="false" customHeight="true" outlineLevel="0" collapsed="false">
      <c r="A22" s="9" t="n">
        <v>19</v>
      </c>
      <c r="B22" s="10" t="s">
        <v>54</v>
      </c>
      <c r="C22" s="11" t="s">
        <v>55</v>
      </c>
      <c r="D22" s="12" t="n">
        <v>14</v>
      </c>
      <c r="E22" s="12" t="n">
        <v>14</v>
      </c>
      <c r="F22" s="12" t="n">
        <v>14</v>
      </c>
      <c r="G22" s="12"/>
      <c r="H22" s="12" t="n">
        <v>12</v>
      </c>
      <c r="I22" s="12"/>
      <c r="J22" s="12"/>
      <c r="K22" s="12"/>
      <c r="L22" s="12" t="n">
        <v>15</v>
      </c>
      <c r="M22" s="12"/>
      <c r="N22" s="13" t="n">
        <f aca="false">SUM(D22:M22)/5</f>
        <v>13.8</v>
      </c>
      <c r="O22" s="14" t="s">
        <v>18</v>
      </c>
    </row>
    <row r="23" s="3" customFormat="true" ht="45" hidden="false" customHeight="true" outlineLevel="0" collapsed="false">
      <c r="A23" s="9" t="n">
        <v>20</v>
      </c>
      <c r="B23" s="10" t="s">
        <v>56</v>
      </c>
      <c r="C23" s="11" t="s">
        <v>57</v>
      </c>
      <c r="D23" s="12" t="n">
        <v>14</v>
      </c>
      <c r="E23" s="12" t="n">
        <v>14</v>
      </c>
      <c r="F23" s="12"/>
      <c r="G23" s="12"/>
      <c r="H23" s="12" t="n">
        <v>12</v>
      </c>
      <c r="I23" s="12" t="n">
        <v>14</v>
      </c>
      <c r="J23" s="12" t="n">
        <v>11</v>
      </c>
      <c r="K23" s="12" t="n">
        <v>11</v>
      </c>
      <c r="L23" s="12"/>
      <c r="M23" s="12"/>
      <c r="N23" s="13" t="n">
        <f aca="false">SUM(D23:M23)/6</f>
        <v>12.6666666666667</v>
      </c>
      <c r="O23" s="14" t="s">
        <v>18</v>
      </c>
    </row>
    <row r="24" s="3" customFormat="true" ht="42" hidden="false" customHeight="true" outlineLevel="0" collapsed="false">
      <c r="A24" s="9" t="n">
        <v>21</v>
      </c>
      <c r="B24" s="10" t="s">
        <v>58</v>
      </c>
      <c r="C24" s="11" t="s">
        <v>59</v>
      </c>
      <c r="D24" s="12" t="n">
        <v>11</v>
      </c>
      <c r="E24" s="12" t="n">
        <v>11</v>
      </c>
      <c r="F24" s="12" t="n">
        <v>12</v>
      </c>
      <c r="G24" s="12"/>
      <c r="H24" s="12"/>
      <c r="I24" s="12" t="n">
        <v>14</v>
      </c>
      <c r="J24" s="12" t="n">
        <v>11</v>
      </c>
      <c r="K24" s="12" t="n">
        <v>11</v>
      </c>
      <c r="L24" s="12"/>
      <c r="M24" s="12"/>
      <c r="N24" s="13" t="n">
        <f aca="false">SUM(D24:M24)/6</f>
        <v>11.6666666666667</v>
      </c>
      <c r="O24" s="14" t="s">
        <v>27</v>
      </c>
    </row>
    <row r="25" s="3" customFormat="true" ht="61.15" hidden="false" customHeight="false" outlineLevel="0" collapsed="false">
      <c r="A25" s="9" t="n">
        <v>22</v>
      </c>
      <c r="B25" s="18" t="s">
        <v>60</v>
      </c>
      <c r="C25" s="11" t="s">
        <v>61</v>
      </c>
      <c r="D25" s="12" t="n">
        <v>15</v>
      </c>
      <c r="E25" s="12" t="n">
        <v>15</v>
      </c>
      <c r="F25" s="12"/>
      <c r="G25" s="12" t="n">
        <v>15</v>
      </c>
      <c r="H25" s="12"/>
      <c r="I25" s="12"/>
      <c r="J25" s="12"/>
      <c r="K25" s="12"/>
      <c r="L25" s="12"/>
      <c r="M25" s="12" t="n">
        <v>11</v>
      </c>
      <c r="N25" s="13" t="n">
        <f aca="false">SUM(D25:M25)/4</f>
        <v>14</v>
      </c>
      <c r="O25" s="14" t="s">
        <v>18</v>
      </c>
    </row>
    <row r="26" s="3" customFormat="true" ht="35.05" hidden="false" customHeight="false" outlineLevel="0" collapsed="false">
      <c r="A26" s="9" t="n">
        <v>23</v>
      </c>
      <c r="B26" s="17" t="s">
        <v>62</v>
      </c>
      <c r="C26" s="11" t="s">
        <v>63</v>
      </c>
      <c r="D26" s="12" t="n">
        <v>13</v>
      </c>
      <c r="E26" s="12" t="n">
        <v>13</v>
      </c>
      <c r="F26" s="12"/>
      <c r="G26" s="12" t="n">
        <v>15</v>
      </c>
      <c r="H26" s="12"/>
      <c r="I26" s="12" t="n">
        <v>9</v>
      </c>
      <c r="J26" s="12"/>
      <c r="K26" s="12"/>
      <c r="L26" s="12"/>
      <c r="M26" s="12"/>
      <c r="N26" s="13" t="n">
        <f aca="false">SUM(D26:M26)/4</f>
        <v>12.5</v>
      </c>
      <c r="O26" s="14" t="s">
        <v>18</v>
      </c>
    </row>
    <row r="27" s="3" customFormat="true" ht="42.75" hidden="false" customHeight="true" outlineLevel="0" collapsed="false">
      <c r="A27" s="9" t="n">
        <v>24</v>
      </c>
      <c r="B27" s="17" t="s">
        <v>64</v>
      </c>
      <c r="C27" s="11" t="s">
        <v>65</v>
      </c>
      <c r="D27" s="12" t="n">
        <v>13</v>
      </c>
      <c r="E27" s="12" t="n">
        <v>13</v>
      </c>
      <c r="F27" s="12" t="n">
        <v>7</v>
      </c>
      <c r="G27" s="12"/>
      <c r="H27" s="12"/>
      <c r="I27" s="12"/>
      <c r="J27" s="12" t="n">
        <v>13</v>
      </c>
      <c r="K27" s="12" t="n">
        <v>13</v>
      </c>
      <c r="L27" s="12"/>
      <c r="M27" s="12"/>
      <c r="N27" s="13" t="n">
        <f aca="false">SUM(D27:M27)/5</f>
        <v>11.8</v>
      </c>
      <c r="O27" s="14" t="s">
        <v>27</v>
      </c>
    </row>
    <row r="28" s="3" customFormat="true" ht="26.85" hidden="false" customHeight="false" outlineLevel="0" collapsed="false">
      <c r="A28" s="9" t="n">
        <v>25</v>
      </c>
      <c r="B28" s="10" t="s">
        <v>66</v>
      </c>
      <c r="C28" s="11" t="s">
        <v>67</v>
      </c>
      <c r="D28" s="12" t="n">
        <v>10</v>
      </c>
      <c r="E28" s="12" t="n">
        <v>10</v>
      </c>
      <c r="F28" s="12" t="n">
        <v>14</v>
      </c>
      <c r="G28" s="12"/>
      <c r="H28" s="12"/>
      <c r="I28" s="12" t="n">
        <v>12</v>
      </c>
      <c r="J28" s="12"/>
      <c r="K28" s="12"/>
      <c r="L28" s="12" t="n">
        <v>15</v>
      </c>
      <c r="M28" s="12"/>
      <c r="N28" s="13" t="n">
        <f aca="false">SUM(D28:M28)/5</f>
        <v>12.2</v>
      </c>
      <c r="O28" s="14" t="s">
        <v>18</v>
      </c>
    </row>
    <row r="29" s="3" customFormat="true" ht="45" hidden="false" customHeight="true" outlineLevel="0" collapsed="false">
      <c r="A29" s="9" t="n">
        <v>26</v>
      </c>
      <c r="B29" s="10" t="s">
        <v>68</v>
      </c>
      <c r="C29" s="11" t="s">
        <v>69</v>
      </c>
      <c r="D29" s="12" t="n">
        <v>13</v>
      </c>
      <c r="E29" s="12" t="n">
        <v>13</v>
      </c>
      <c r="F29" s="12"/>
      <c r="G29" s="12" t="n">
        <v>14</v>
      </c>
      <c r="H29" s="12"/>
      <c r="I29" s="12" t="n">
        <v>12</v>
      </c>
      <c r="J29" s="12"/>
      <c r="K29" s="12"/>
      <c r="L29" s="12" t="n">
        <v>15</v>
      </c>
      <c r="M29" s="12"/>
      <c r="N29" s="13" t="n">
        <f aca="false">SUM(D29:M29)/5</f>
        <v>13.4</v>
      </c>
      <c r="O29" s="14" t="s">
        <v>18</v>
      </c>
    </row>
    <row r="30" s="3" customFormat="true" ht="33.75" hidden="false" customHeight="true" outlineLevel="0" collapsed="false">
      <c r="A30" s="9" t="n">
        <v>27</v>
      </c>
      <c r="B30" s="19" t="s">
        <v>70</v>
      </c>
      <c r="C30" s="11" t="s">
        <v>71</v>
      </c>
      <c r="D30" s="12" t="n">
        <v>12</v>
      </c>
      <c r="E30" s="12" t="n">
        <v>12</v>
      </c>
      <c r="F30" s="12"/>
      <c r="G30" s="12" t="n">
        <v>11</v>
      </c>
      <c r="H30" s="12" t="n">
        <v>14</v>
      </c>
      <c r="I30" s="12"/>
      <c r="J30" s="12"/>
      <c r="K30" s="12"/>
      <c r="L30" s="12"/>
      <c r="M30" s="12"/>
      <c r="N30" s="13" t="n">
        <f aca="false">SUM(D30:M30)/4</f>
        <v>12.25</v>
      </c>
      <c r="O30" s="14" t="s">
        <v>18</v>
      </c>
    </row>
    <row r="31" s="3" customFormat="true" ht="46.5" hidden="false" customHeight="true" outlineLevel="0" collapsed="false">
      <c r="A31" s="9" t="n">
        <v>28</v>
      </c>
      <c r="B31" s="19" t="s">
        <v>50</v>
      </c>
      <c r="C31" s="11" t="s">
        <v>72</v>
      </c>
      <c r="D31" s="12" t="n">
        <v>11</v>
      </c>
      <c r="E31" s="12" t="n">
        <v>11</v>
      </c>
      <c r="F31" s="12" t="n">
        <v>11</v>
      </c>
      <c r="G31" s="12"/>
      <c r="H31" s="12"/>
      <c r="I31" s="12" t="n">
        <v>14</v>
      </c>
      <c r="J31" s="12"/>
      <c r="K31" s="12"/>
      <c r="L31" s="12"/>
      <c r="M31" s="12"/>
      <c r="N31" s="13" t="n">
        <f aca="false">SUM(D31:M31)/4</f>
        <v>11.75</v>
      </c>
      <c r="O31" s="14" t="s">
        <v>27</v>
      </c>
    </row>
    <row r="32" s="3" customFormat="true" ht="26.85" hidden="false" customHeight="false" outlineLevel="0" collapsed="false">
      <c r="A32" s="9" t="n">
        <v>29</v>
      </c>
      <c r="B32" s="19" t="s">
        <v>73</v>
      </c>
      <c r="C32" s="11" t="s">
        <v>74</v>
      </c>
      <c r="D32" s="12" t="n">
        <v>14</v>
      </c>
      <c r="E32" s="12" t="n">
        <v>14</v>
      </c>
      <c r="F32" s="12"/>
      <c r="G32" s="12" t="n">
        <v>13</v>
      </c>
      <c r="H32" s="12"/>
      <c r="I32" s="12"/>
      <c r="J32" s="12"/>
      <c r="K32" s="12"/>
      <c r="L32" s="12" t="n">
        <v>14</v>
      </c>
      <c r="M32" s="12" t="n">
        <v>11</v>
      </c>
      <c r="N32" s="13" t="n">
        <f aca="false">SUM(D32:M32)/5</f>
        <v>13.2</v>
      </c>
      <c r="O32" s="14" t="s">
        <v>18</v>
      </c>
    </row>
    <row r="33" s="3" customFormat="true" ht="59.25" hidden="false" customHeight="true" outlineLevel="0" collapsed="false">
      <c r="A33" s="9" t="n">
        <v>30</v>
      </c>
      <c r="B33" s="19" t="s">
        <v>75</v>
      </c>
      <c r="C33" s="11" t="s">
        <v>76</v>
      </c>
      <c r="D33" s="12" t="n">
        <v>14</v>
      </c>
      <c r="E33" s="12" t="n">
        <v>14</v>
      </c>
      <c r="F33" s="12" t="n">
        <v>15</v>
      </c>
      <c r="G33" s="12"/>
      <c r="H33" s="12"/>
      <c r="I33" s="12" t="n">
        <v>12</v>
      </c>
      <c r="J33" s="12" t="n">
        <v>12</v>
      </c>
      <c r="K33" s="12" t="n">
        <v>12</v>
      </c>
      <c r="L33" s="12"/>
      <c r="M33" s="12"/>
      <c r="N33" s="13" t="n">
        <f aca="false">SUM(D33:M33)/6</f>
        <v>13.1666666666667</v>
      </c>
      <c r="O33" s="14" t="s">
        <v>18</v>
      </c>
    </row>
    <row r="34" s="3" customFormat="true" ht="42.75" hidden="false" customHeight="true" outlineLevel="0" collapsed="false">
      <c r="A34" s="9" t="n">
        <v>31</v>
      </c>
      <c r="B34" s="19" t="s">
        <v>77</v>
      </c>
      <c r="C34" s="11" t="s">
        <v>78</v>
      </c>
      <c r="D34" s="12" t="n">
        <v>14</v>
      </c>
      <c r="E34" s="12" t="n">
        <v>14</v>
      </c>
      <c r="F34" s="12"/>
      <c r="G34" s="12"/>
      <c r="H34" s="12"/>
      <c r="I34" s="12"/>
      <c r="J34" s="12" t="n">
        <v>10</v>
      </c>
      <c r="K34" s="12" t="n">
        <v>10</v>
      </c>
      <c r="L34" s="12" t="n">
        <v>15</v>
      </c>
      <c r="M34" s="12"/>
      <c r="N34" s="13" t="n">
        <f aca="false">SUM(D34:M34)/5</f>
        <v>12.6</v>
      </c>
      <c r="O34" s="14" t="s">
        <v>18</v>
      </c>
    </row>
    <row r="35" s="3" customFormat="true" ht="26.85" hidden="false" customHeight="false" outlineLevel="0" collapsed="false">
      <c r="A35" s="9" t="n">
        <v>32</v>
      </c>
      <c r="B35" s="19" t="s">
        <v>19</v>
      </c>
      <c r="C35" s="11" t="s">
        <v>79</v>
      </c>
      <c r="D35" s="12" t="n">
        <v>15</v>
      </c>
      <c r="E35" s="12" t="n">
        <v>15</v>
      </c>
      <c r="F35" s="12" t="n">
        <v>13</v>
      </c>
      <c r="G35" s="12"/>
      <c r="H35" s="12"/>
      <c r="I35" s="12"/>
      <c r="J35" s="12" t="n">
        <v>13</v>
      </c>
      <c r="K35" s="12" t="n">
        <v>13</v>
      </c>
      <c r="L35" s="12"/>
      <c r="M35" s="12"/>
      <c r="N35" s="13" t="n">
        <f aca="false">SUM(D35:M35)/5</f>
        <v>13.8</v>
      </c>
      <c r="O35" s="14" t="s">
        <v>18</v>
      </c>
    </row>
    <row r="36" s="3" customFormat="true" ht="33" hidden="false" customHeight="true" outlineLevel="0" collapsed="false">
      <c r="A36" s="9" t="n">
        <v>33</v>
      </c>
      <c r="B36" s="19" t="s">
        <v>25</v>
      </c>
      <c r="C36" s="11" t="s">
        <v>80</v>
      </c>
      <c r="D36" s="12" t="n">
        <v>13</v>
      </c>
      <c r="E36" s="12" t="n">
        <v>13</v>
      </c>
      <c r="F36" s="12"/>
      <c r="G36" s="12"/>
      <c r="H36" s="12"/>
      <c r="I36" s="12"/>
      <c r="J36" s="12" t="n">
        <v>11</v>
      </c>
      <c r="K36" s="12" t="n">
        <v>11</v>
      </c>
      <c r="L36" s="12"/>
      <c r="M36" s="12"/>
      <c r="N36" s="13" t="n">
        <f aca="false">SUM(D36:M36)/4</f>
        <v>12</v>
      </c>
      <c r="O36" s="14" t="s">
        <v>18</v>
      </c>
    </row>
    <row r="37" s="3" customFormat="true" ht="59.25" hidden="false" customHeight="true" outlineLevel="0" collapsed="false">
      <c r="A37" s="9" t="n">
        <v>34</v>
      </c>
      <c r="B37" s="19" t="s">
        <v>81</v>
      </c>
      <c r="C37" s="11" t="s">
        <v>82</v>
      </c>
      <c r="D37" s="12" t="n">
        <v>14</v>
      </c>
      <c r="E37" s="12" t="n">
        <v>14</v>
      </c>
      <c r="F37" s="12" t="n">
        <v>15</v>
      </c>
      <c r="G37" s="12"/>
      <c r="H37" s="12"/>
      <c r="I37" s="12" t="n">
        <v>15</v>
      </c>
      <c r="J37" s="12"/>
      <c r="K37" s="12"/>
      <c r="L37" s="12" t="n">
        <v>14</v>
      </c>
      <c r="M37" s="12"/>
      <c r="N37" s="13" t="n">
        <f aca="false">SUM(D37:M37)/5</f>
        <v>14.4</v>
      </c>
      <c r="O37" s="14" t="s">
        <v>18</v>
      </c>
    </row>
    <row r="38" s="3" customFormat="true" ht="33.75" hidden="false" customHeight="true" outlineLevel="0" collapsed="false">
      <c r="A38" s="9" t="n">
        <v>35</v>
      </c>
      <c r="B38" s="19" t="s">
        <v>46</v>
      </c>
      <c r="C38" s="11" t="s">
        <v>83</v>
      </c>
      <c r="D38" s="12" t="n">
        <v>11</v>
      </c>
      <c r="E38" s="12" t="n">
        <v>11</v>
      </c>
      <c r="F38" s="12"/>
      <c r="G38" s="12"/>
      <c r="H38" s="12"/>
      <c r="I38" s="12"/>
      <c r="J38" s="12"/>
      <c r="K38" s="12"/>
      <c r="L38" s="12" t="n">
        <v>14</v>
      </c>
      <c r="M38" s="12" t="n">
        <v>15</v>
      </c>
      <c r="N38" s="13" t="n">
        <f aca="false">SUM(D38:M38)/4</f>
        <v>12.75</v>
      </c>
      <c r="O38" s="14" t="s">
        <v>18</v>
      </c>
    </row>
    <row r="39" s="3" customFormat="true" ht="60" hidden="false" customHeight="true" outlineLevel="0" collapsed="false">
      <c r="A39" s="9" t="n">
        <v>36</v>
      </c>
      <c r="B39" s="19" t="s">
        <v>84</v>
      </c>
      <c r="C39" s="11" t="s">
        <v>85</v>
      </c>
      <c r="D39" s="12" t="n">
        <v>14</v>
      </c>
      <c r="E39" s="12" t="n">
        <v>14</v>
      </c>
      <c r="F39" s="12"/>
      <c r="G39" s="12" t="n">
        <v>15</v>
      </c>
      <c r="H39" s="12"/>
      <c r="I39" s="12" t="n">
        <v>9</v>
      </c>
      <c r="J39" s="12"/>
      <c r="K39" s="12"/>
      <c r="L39" s="12"/>
      <c r="M39" s="12"/>
      <c r="N39" s="13" t="n">
        <f aca="false">SUM(D39:M39)/4</f>
        <v>13</v>
      </c>
      <c r="O39" s="14" t="s">
        <v>18</v>
      </c>
    </row>
    <row r="40" s="3" customFormat="true" ht="42" hidden="false" customHeight="true" outlineLevel="0" collapsed="false">
      <c r="A40" s="9" t="n">
        <v>37</v>
      </c>
      <c r="B40" s="19" t="s">
        <v>86</v>
      </c>
      <c r="C40" s="11" t="s">
        <v>87</v>
      </c>
      <c r="D40" s="12" t="n">
        <v>13</v>
      </c>
      <c r="E40" s="12" t="n">
        <v>13</v>
      </c>
      <c r="F40" s="12"/>
      <c r="G40" s="12"/>
      <c r="H40" s="12" t="n">
        <v>11</v>
      </c>
      <c r="I40" s="12"/>
      <c r="J40" s="12"/>
      <c r="K40" s="12"/>
      <c r="L40" s="12" t="n">
        <v>15</v>
      </c>
      <c r="M40" s="12"/>
      <c r="N40" s="13" t="n">
        <f aca="false">SUM(D40:M40)/4</f>
        <v>13</v>
      </c>
      <c r="O40" s="14" t="s">
        <v>18</v>
      </c>
    </row>
    <row r="41" s="3" customFormat="true" ht="46.5" hidden="false" customHeight="true" outlineLevel="0" collapsed="false">
      <c r="A41" s="9" t="n">
        <v>38</v>
      </c>
      <c r="B41" s="19" t="s">
        <v>88</v>
      </c>
      <c r="C41" s="11" t="s">
        <v>89</v>
      </c>
      <c r="D41" s="12" t="n">
        <v>15</v>
      </c>
      <c r="E41" s="12" t="n">
        <v>15</v>
      </c>
      <c r="F41" s="12"/>
      <c r="G41" s="12" t="n">
        <v>13</v>
      </c>
      <c r="H41" s="12"/>
      <c r="I41" s="12"/>
      <c r="J41" s="12"/>
      <c r="K41" s="12"/>
      <c r="L41" s="12" t="n">
        <v>14</v>
      </c>
      <c r="M41" s="12"/>
      <c r="N41" s="13" t="n">
        <f aca="false">SUM(D41:M41)/4</f>
        <v>14.25</v>
      </c>
      <c r="O41" s="14" t="s">
        <v>18</v>
      </c>
    </row>
    <row r="42" s="3" customFormat="true" ht="45.75" hidden="false" customHeight="true" outlineLevel="0" collapsed="false">
      <c r="A42" s="9" t="n">
        <v>39</v>
      </c>
      <c r="B42" s="19" t="s">
        <v>90</v>
      </c>
      <c r="C42" s="11" t="s">
        <v>91</v>
      </c>
      <c r="D42" s="12" t="n">
        <v>12</v>
      </c>
      <c r="E42" s="12" t="n">
        <v>12</v>
      </c>
      <c r="F42" s="12"/>
      <c r="G42" s="12" t="n">
        <v>12</v>
      </c>
      <c r="H42" s="12"/>
      <c r="I42" s="12" t="n">
        <v>12</v>
      </c>
      <c r="J42" s="12"/>
      <c r="K42" s="12"/>
      <c r="L42" s="12" t="n">
        <v>15</v>
      </c>
      <c r="M42" s="12"/>
      <c r="N42" s="13" t="n">
        <f aca="false">SUM(D42:M42)/5</f>
        <v>12.6</v>
      </c>
      <c r="O42" s="14" t="s">
        <v>18</v>
      </c>
    </row>
    <row r="43" s="3" customFormat="true" ht="54.75" hidden="false" customHeight="true" outlineLevel="0" collapsed="false">
      <c r="A43" s="9" t="n">
        <v>40</v>
      </c>
      <c r="B43" s="19" t="s">
        <v>92</v>
      </c>
      <c r="C43" s="11" t="s">
        <v>93</v>
      </c>
      <c r="D43" s="12" t="n">
        <v>14</v>
      </c>
      <c r="E43" s="12" t="n">
        <v>14</v>
      </c>
      <c r="F43" s="12"/>
      <c r="G43" s="12" t="n">
        <v>12</v>
      </c>
      <c r="H43" s="12"/>
      <c r="I43" s="12" t="n">
        <v>9</v>
      </c>
      <c r="J43" s="12"/>
      <c r="K43" s="12"/>
      <c r="L43" s="12" t="n">
        <v>14</v>
      </c>
      <c r="M43" s="12"/>
      <c r="N43" s="13" t="n">
        <f aca="false">SUM(D43:M43)/5</f>
        <v>12.6</v>
      </c>
      <c r="O43" s="14" t="s">
        <v>18</v>
      </c>
    </row>
    <row r="44" s="3" customFormat="true" ht="15.75" hidden="false" customHeight="false" outlineLevel="0" collapsed="false">
      <c r="A44" s="20"/>
    </row>
    <row r="45" s="3" customFormat="true" ht="15.75" hidden="false" customHeight="false" outlineLevel="0" collapsed="false">
      <c r="A45" s="20"/>
    </row>
  </sheetData>
  <mergeCells count="1">
    <mergeCell ref="A1:O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2023-03-23T01:17:39Z</dcterms:created>
  <dc:creator>Кульков Дмитрий Львович</dc:creator>
  <dc:description/>
  <dc:language>ru-RU</dc:language>
  <cp:lastModifiedBy/>
  <cp:lastPrinted>2023-04-14T05:46:53Z</cp:lastPrinted>
  <dcterms:modified xsi:type="dcterms:W3CDTF">2024-04-15T13:03:53Z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